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安排表" sheetId="9" r:id="rId1"/>
  </sheets>
  <definedNames>
    <definedName name="_xlnm.Print_Area" localSheetId="0">安排表!$A$1:$F$36</definedName>
    <definedName name="_xlnm.Print_Titles" localSheetId="0">安排表!$4:$4</definedName>
  </definedNames>
  <calcPr calcId="124519"/>
</workbook>
</file>

<file path=xl/calcChain.xml><?xml version="1.0" encoding="utf-8"?>
<calcChain xmlns="http://schemas.openxmlformats.org/spreadsheetml/2006/main">
  <c r="D5" i="9"/>
  <c r="E5"/>
  <c r="C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6"/>
</calcChain>
</file>

<file path=xl/sharedStrings.xml><?xml version="1.0" encoding="utf-8"?>
<sst xmlns="http://schemas.openxmlformats.org/spreadsheetml/2006/main" count="41" uniqueCount="41">
  <si>
    <t>合计</t>
    <phoneticPr fontId="3" type="noConversion"/>
  </si>
  <si>
    <t>序号</t>
    <phoneticPr fontId="3" type="noConversion"/>
  </si>
  <si>
    <t>省份</t>
    <phoneticPr fontId="3" type="noConversion"/>
  </si>
  <si>
    <t>单位：亿元</t>
    <phoneticPr fontId="1" type="noConversion"/>
  </si>
  <si>
    <t>附件1</t>
    <phoneticPr fontId="3" type="noConversion"/>
  </si>
  <si>
    <t>2019年水污染防治资金安排表</t>
    <phoneticPr fontId="3" type="noConversion"/>
  </si>
  <si>
    <t>北京</t>
    <phoneticPr fontId="3" type="noConversion"/>
  </si>
  <si>
    <t>天津</t>
    <phoneticPr fontId="3" type="noConversion"/>
  </si>
  <si>
    <t>河北</t>
    <phoneticPr fontId="3" type="noConversion"/>
  </si>
  <si>
    <t>山西</t>
    <phoneticPr fontId="3" type="noConversion"/>
  </si>
  <si>
    <t>内蒙古</t>
    <phoneticPr fontId="3" type="noConversion"/>
  </si>
  <si>
    <t>辽宁</t>
    <phoneticPr fontId="3" type="noConversion"/>
  </si>
  <si>
    <t>吉林</t>
    <phoneticPr fontId="3" type="noConversion"/>
  </si>
  <si>
    <t>黑龙江</t>
    <phoneticPr fontId="3" type="noConversion"/>
  </si>
  <si>
    <t>上海</t>
    <phoneticPr fontId="3" type="noConversion"/>
  </si>
  <si>
    <t>江苏</t>
    <phoneticPr fontId="6" type="noConversion"/>
  </si>
  <si>
    <t>浙江</t>
    <phoneticPr fontId="3" type="noConversion"/>
  </si>
  <si>
    <t>安徽</t>
    <phoneticPr fontId="3" type="noConversion"/>
  </si>
  <si>
    <t>福建</t>
    <phoneticPr fontId="3" type="noConversion"/>
  </si>
  <si>
    <t>江西</t>
    <phoneticPr fontId="3" type="noConversion"/>
  </si>
  <si>
    <t>山东</t>
    <phoneticPr fontId="6" type="noConversion"/>
  </si>
  <si>
    <t>河南</t>
    <phoneticPr fontId="3" type="noConversion"/>
  </si>
  <si>
    <t>湖北</t>
    <phoneticPr fontId="6" type="noConversion"/>
  </si>
  <si>
    <t>湖南</t>
    <phoneticPr fontId="6" type="noConversion"/>
  </si>
  <si>
    <t>广东</t>
    <phoneticPr fontId="3" type="noConversion"/>
  </si>
  <si>
    <t>广西</t>
    <phoneticPr fontId="3" type="noConversion"/>
  </si>
  <si>
    <t>海南</t>
    <phoneticPr fontId="3" type="noConversion"/>
  </si>
  <si>
    <t>重庆</t>
    <phoneticPr fontId="3" type="noConversion"/>
  </si>
  <si>
    <t>四川</t>
    <phoneticPr fontId="6" type="noConversion"/>
  </si>
  <si>
    <t>贵州</t>
    <phoneticPr fontId="3" type="noConversion"/>
  </si>
  <si>
    <t>云南</t>
    <phoneticPr fontId="6" type="noConversion"/>
  </si>
  <si>
    <t>西藏</t>
    <phoneticPr fontId="3" type="noConversion"/>
  </si>
  <si>
    <t>陕西</t>
    <phoneticPr fontId="3" type="noConversion"/>
  </si>
  <si>
    <t>甘肃</t>
    <phoneticPr fontId="3" type="noConversion"/>
  </si>
  <si>
    <t>青海</t>
    <phoneticPr fontId="3" type="noConversion"/>
  </si>
  <si>
    <t>宁夏</t>
    <phoneticPr fontId="3" type="noConversion"/>
  </si>
  <si>
    <t>新疆</t>
    <phoneticPr fontId="3" type="noConversion"/>
  </si>
  <si>
    <t>合计下达</t>
    <phoneticPr fontId="6" type="noConversion"/>
  </si>
  <si>
    <t>长江经济带生态保护修复奖励</t>
    <phoneticPr fontId="1" type="noConversion"/>
  </si>
  <si>
    <t>流域上下游横向生态保护补偿奖励</t>
    <phoneticPr fontId="1" type="noConversion"/>
  </si>
  <si>
    <t>重点流域水污染防治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</si>
</sst>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2" fillId="0" borderId="0" xfId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0" fontId="10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2" fillId="0" borderId="0" xfId="1" applyFill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7" fontId="4" fillId="0" borderId="0" xfId="1" applyNumberFormat="1" applyFont="1">
      <alignment vertical="center"/>
    </xf>
    <xf numFmtId="176" fontId="9" fillId="0" borderId="2" xfId="1" applyNumberFormat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SheetLayoutView="70" workbookViewId="0">
      <selection sqref="A1:F36"/>
    </sheetView>
  </sheetViews>
  <sheetFormatPr defaultRowHeight="20.25"/>
  <cols>
    <col min="1" max="1" width="12.5" style="13" customWidth="1"/>
    <col min="2" max="2" width="19.625" style="1" customWidth="1"/>
    <col min="3" max="3" width="22" style="1" customWidth="1"/>
    <col min="4" max="4" width="24.25" style="1" customWidth="1"/>
    <col min="5" max="5" width="22" style="1" customWidth="1"/>
    <col min="6" max="6" width="22" style="2" customWidth="1"/>
    <col min="7" max="23" width="30.125" style="3" customWidth="1"/>
    <col min="24" max="16384" width="9" style="3"/>
  </cols>
  <sheetData>
    <row r="1" spans="1:26" s="10" customFormat="1" ht="26.25" customHeight="1">
      <c r="A1" s="19" t="s">
        <v>4</v>
      </c>
      <c r="B1" s="1"/>
      <c r="C1" s="1"/>
      <c r="D1" s="1"/>
      <c r="E1" s="1"/>
      <c r="F1" s="1"/>
    </row>
    <row r="2" spans="1:26" s="10" customFormat="1" ht="32.450000000000003" customHeight="1">
      <c r="A2" s="21" t="s">
        <v>5</v>
      </c>
      <c r="B2" s="21"/>
      <c r="C2" s="21"/>
      <c r="D2" s="21"/>
      <c r="E2" s="21"/>
      <c r="F2" s="21"/>
    </row>
    <row r="3" spans="1:26" s="10" customFormat="1" ht="21.6" customHeight="1">
      <c r="A3" s="12"/>
      <c r="B3" s="1"/>
      <c r="C3" s="1"/>
      <c r="D3" s="1"/>
      <c r="E3" s="1"/>
      <c r="F3" s="14" t="s">
        <v>3</v>
      </c>
    </row>
    <row r="4" spans="1:26" s="6" customFormat="1" ht="75" customHeight="1">
      <c r="A4" s="11" t="s">
        <v>1</v>
      </c>
      <c r="B4" s="11" t="s">
        <v>2</v>
      </c>
      <c r="C4" s="11" t="s">
        <v>38</v>
      </c>
      <c r="D4" s="11" t="s">
        <v>39</v>
      </c>
      <c r="E4" s="11" t="s">
        <v>40</v>
      </c>
      <c r="F4" s="11" t="s">
        <v>37</v>
      </c>
    </row>
    <row r="5" spans="1:26" s="9" customFormat="1" ht="45" customHeight="1">
      <c r="A5" s="20" t="s">
        <v>0</v>
      </c>
      <c r="B5" s="20"/>
      <c r="C5" s="4">
        <f>SUM(C6:C36)</f>
        <v>50</v>
      </c>
      <c r="D5" s="4">
        <f t="shared" ref="D5:E5" si="0">SUM(D6:D36)</f>
        <v>13</v>
      </c>
      <c r="E5" s="4">
        <f t="shared" si="0"/>
        <v>126.99999999999999</v>
      </c>
      <c r="F5" s="4">
        <v>190</v>
      </c>
    </row>
    <row r="6" spans="1:26" s="6" customFormat="1" ht="32.25" customHeight="1">
      <c r="A6" s="7">
        <v>1</v>
      </c>
      <c r="B6" s="5" t="s">
        <v>6</v>
      </c>
      <c r="C6" s="16"/>
      <c r="D6" s="16"/>
      <c r="E6" s="16">
        <v>1.31</v>
      </c>
      <c r="F6" s="18">
        <f>C6+D6+E6</f>
        <v>1.31</v>
      </c>
    </row>
    <row r="7" spans="1:26" s="6" customFormat="1" ht="32.25" customHeight="1">
      <c r="A7" s="7">
        <v>2</v>
      </c>
      <c r="B7" s="5" t="s">
        <v>7</v>
      </c>
      <c r="C7" s="16"/>
      <c r="D7" s="16"/>
      <c r="E7" s="16">
        <v>5.68</v>
      </c>
      <c r="F7" s="18">
        <f t="shared" ref="F7:F36" si="1">C7+D7+E7</f>
        <v>5.68</v>
      </c>
    </row>
    <row r="8" spans="1:26" s="6" customFormat="1" ht="32.25" customHeight="1">
      <c r="A8" s="7">
        <v>3</v>
      </c>
      <c r="B8" s="5" t="s">
        <v>8</v>
      </c>
      <c r="C8" s="16"/>
      <c r="D8" s="16">
        <v>6</v>
      </c>
      <c r="E8" s="16">
        <v>8.02</v>
      </c>
      <c r="F8" s="18">
        <f t="shared" si="1"/>
        <v>14.02</v>
      </c>
    </row>
    <row r="9" spans="1:26" s="6" customFormat="1" ht="32.25" customHeight="1">
      <c r="A9" s="7">
        <v>4</v>
      </c>
      <c r="B9" s="5" t="s">
        <v>9</v>
      </c>
      <c r="C9" s="16"/>
      <c r="D9" s="16"/>
      <c r="E9" s="16">
        <v>2.95</v>
      </c>
      <c r="F9" s="18">
        <f t="shared" si="1"/>
        <v>2.95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6" customFormat="1" ht="32.25" customHeight="1">
      <c r="A10" s="7">
        <v>5</v>
      </c>
      <c r="B10" s="7" t="s">
        <v>10</v>
      </c>
      <c r="C10" s="17"/>
      <c r="D10" s="17"/>
      <c r="E10" s="17">
        <v>5.12</v>
      </c>
      <c r="F10" s="18">
        <f t="shared" si="1"/>
        <v>5.12</v>
      </c>
    </row>
    <row r="11" spans="1:26" s="6" customFormat="1" ht="32.25" customHeight="1">
      <c r="A11" s="7">
        <v>6</v>
      </c>
      <c r="B11" s="5" t="s">
        <v>11</v>
      </c>
      <c r="C11" s="16"/>
      <c r="D11" s="16"/>
      <c r="E11" s="16">
        <v>5.32</v>
      </c>
      <c r="F11" s="18">
        <f t="shared" si="1"/>
        <v>5.32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0" customFormat="1" ht="32.25" customHeight="1">
      <c r="A12" s="7">
        <v>7</v>
      </c>
      <c r="B12" s="5" t="s">
        <v>12</v>
      </c>
      <c r="C12" s="16"/>
      <c r="D12" s="16"/>
      <c r="E12" s="16">
        <v>3.5</v>
      </c>
      <c r="F12" s="18">
        <f t="shared" si="1"/>
        <v>3.5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6" customFormat="1" ht="32.25" customHeight="1">
      <c r="A13" s="7">
        <v>8</v>
      </c>
      <c r="B13" s="5" t="s">
        <v>13</v>
      </c>
      <c r="C13" s="16"/>
      <c r="D13" s="16"/>
      <c r="E13" s="16">
        <v>3.31</v>
      </c>
      <c r="F13" s="18">
        <f t="shared" si="1"/>
        <v>3.31</v>
      </c>
    </row>
    <row r="14" spans="1:26" s="6" customFormat="1" ht="32.25" customHeight="1">
      <c r="A14" s="7">
        <v>9</v>
      </c>
      <c r="B14" s="5" t="s">
        <v>14</v>
      </c>
      <c r="C14" s="16">
        <v>0.7</v>
      </c>
      <c r="D14" s="16"/>
      <c r="E14" s="16">
        <v>0.99</v>
      </c>
      <c r="F14" s="18">
        <f t="shared" si="1"/>
        <v>1.69</v>
      </c>
      <c r="H14" s="9"/>
    </row>
    <row r="15" spans="1:26" s="6" customFormat="1" ht="32.25" customHeight="1">
      <c r="A15" s="7">
        <v>10</v>
      </c>
      <c r="B15" s="5" t="s">
        <v>15</v>
      </c>
      <c r="C15" s="16">
        <v>4.8600000000000003</v>
      </c>
      <c r="D15" s="16"/>
      <c r="E15" s="16">
        <v>4.4800000000000004</v>
      </c>
      <c r="F15" s="18">
        <f t="shared" si="1"/>
        <v>9.34</v>
      </c>
      <c r="H15" s="9"/>
    </row>
    <row r="16" spans="1:26" s="6" customFormat="1" ht="32.25" customHeight="1">
      <c r="A16" s="7">
        <v>11</v>
      </c>
      <c r="B16" s="5" t="s">
        <v>16</v>
      </c>
      <c r="C16" s="16">
        <v>1.41</v>
      </c>
      <c r="D16" s="16"/>
      <c r="E16" s="16">
        <v>5.34</v>
      </c>
      <c r="F16" s="18">
        <f t="shared" si="1"/>
        <v>6.75</v>
      </c>
      <c r="H16" s="9"/>
    </row>
    <row r="17" spans="1:26" s="10" customFormat="1" ht="32.25" customHeight="1">
      <c r="A17" s="7">
        <v>12</v>
      </c>
      <c r="B17" s="5" t="s">
        <v>17</v>
      </c>
      <c r="C17" s="16">
        <v>3.69</v>
      </c>
      <c r="D17" s="16"/>
      <c r="E17" s="16">
        <v>8.02</v>
      </c>
      <c r="F17" s="18">
        <f t="shared" si="1"/>
        <v>11.709999999999999</v>
      </c>
      <c r="G17" s="6"/>
      <c r="H17" s="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0" customFormat="1" ht="32.25" customHeight="1">
      <c r="A18" s="7">
        <v>13</v>
      </c>
      <c r="B18" s="7" t="s">
        <v>18</v>
      </c>
      <c r="C18" s="17"/>
      <c r="D18" s="17">
        <v>3</v>
      </c>
      <c r="E18" s="17">
        <v>1.72</v>
      </c>
      <c r="F18" s="18">
        <f t="shared" si="1"/>
        <v>4.72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10" customFormat="1" ht="32.25" customHeight="1">
      <c r="A19" s="7">
        <v>14</v>
      </c>
      <c r="B19" s="5" t="s">
        <v>19</v>
      </c>
      <c r="C19" s="16">
        <v>4.01</v>
      </c>
      <c r="D19" s="16"/>
      <c r="E19" s="16">
        <v>3.31</v>
      </c>
      <c r="F19" s="18">
        <f t="shared" si="1"/>
        <v>7.32</v>
      </c>
    </row>
    <row r="20" spans="1:26" s="10" customFormat="1" ht="32.25" customHeight="1">
      <c r="A20" s="7">
        <v>15</v>
      </c>
      <c r="B20" s="5" t="s">
        <v>20</v>
      </c>
      <c r="C20" s="16"/>
      <c r="D20" s="16"/>
      <c r="E20" s="16">
        <v>7.46</v>
      </c>
      <c r="F20" s="18">
        <f t="shared" si="1"/>
        <v>7.46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0" customFormat="1" ht="32.25" customHeight="1">
      <c r="A21" s="7">
        <v>16</v>
      </c>
      <c r="B21" s="7" t="s">
        <v>21</v>
      </c>
      <c r="C21" s="17"/>
      <c r="D21" s="17"/>
      <c r="E21" s="17">
        <v>4.46</v>
      </c>
      <c r="F21" s="18">
        <f t="shared" si="1"/>
        <v>4.46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10" customFormat="1" ht="32.25" customHeight="1">
      <c r="A22" s="7">
        <v>17</v>
      </c>
      <c r="B22" s="5" t="s">
        <v>22</v>
      </c>
      <c r="C22" s="16">
        <v>2.5299999999999998</v>
      </c>
      <c r="D22" s="16"/>
      <c r="E22" s="16">
        <v>8.2100000000000009</v>
      </c>
      <c r="F22" s="18">
        <f t="shared" si="1"/>
        <v>10.74</v>
      </c>
    </row>
    <row r="23" spans="1:26" s="10" customFormat="1" ht="32.25" customHeight="1">
      <c r="A23" s="7">
        <v>18</v>
      </c>
      <c r="B23" s="5" t="s">
        <v>23</v>
      </c>
      <c r="C23" s="16">
        <v>5.66</v>
      </c>
      <c r="D23" s="16"/>
      <c r="E23" s="16">
        <v>4</v>
      </c>
      <c r="F23" s="18">
        <f t="shared" si="1"/>
        <v>9.66</v>
      </c>
    </row>
    <row r="24" spans="1:26" s="10" customFormat="1" ht="32.25" customHeight="1">
      <c r="A24" s="7">
        <v>19</v>
      </c>
      <c r="B24" s="5" t="s">
        <v>24</v>
      </c>
      <c r="C24" s="16"/>
      <c r="D24" s="16"/>
      <c r="E24" s="16">
        <v>5.4</v>
      </c>
      <c r="F24" s="18">
        <f t="shared" si="1"/>
        <v>5.4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10" customFormat="1" ht="32.25" customHeight="1">
      <c r="A25" s="7">
        <v>20</v>
      </c>
      <c r="B25" s="7" t="s">
        <v>25</v>
      </c>
      <c r="C25" s="17"/>
      <c r="D25" s="17">
        <v>4</v>
      </c>
      <c r="E25" s="17">
        <v>1.0900000000000001</v>
      </c>
      <c r="F25" s="18">
        <f t="shared" si="1"/>
        <v>5.09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6" customFormat="1" ht="32.25" customHeight="1">
      <c r="A26" s="7">
        <v>21</v>
      </c>
      <c r="B26" s="5" t="s">
        <v>26</v>
      </c>
      <c r="C26" s="16"/>
      <c r="D26" s="16"/>
      <c r="E26" s="16">
        <v>0.56000000000000005</v>
      </c>
      <c r="F26" s="18">
        <f t="shared" si="1"/>
        <v>0.56000000000000005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6" customFormat="1" ht="32.25" customHeight="1">
      <c r="A27" s="7">
        <v>22</v>
      </c>
      <c r="B27" s="5" t="s">
        <v>27</v>
      </c>
      <c r="C27" s="16">
        <v>3.22</v>
      </c>
      <c r="D27" s="16"/>
      <c r="E27" s="16">
        <v>2.5499999999999998</v>
      </c>
      <c r="F27" s="18">
        <f t="shared" si="1"/>
        <v>5.77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6" customFormat="1" ht="32.25" customHeight="1">
      <c r="A28" s="7">
        <v>23</v>
      </c>
      <c r="B28" s="5" t="s">
        <v>28</v>
      </c>
      <c r="C28" s="16">
        <v>8.36</v>
      </c>
      <c r="D28" s="16"/>
      <c r="E28" s="16">
        <v>5.79</v>
      </c>
      <c r="F28" s="18">
        <f t="shared" si="1"/>
        <v>14.149999999999999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2.25" customHeight="1">
      <c r="A29" s="7">
        <v>24</v>
      </c>
      <c r="B29" s="5" t="s">
        <v>29</v>
      </c>
      <c r="C29" s="16">
        <v>6.13</v>
      </c>
      <c r="D29" s="16"/>
      <c r="E29" s="16">
        <v>2.74</v>
      </c>
      <c r="F29" s="18">
        <f t="shared" si="1"/>
        <v>8.870000000000001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8" customFormat="1" ht="32.25" customHeight="1">
      <c r="A30" s="7">
        <v>25</v>
      </c>
      <c r="B30" s="5" t="s">
        <v>30</v>
      </c>
      <c r="C30" s="16">
        <v>5.43</v>
      </c>
      <c r="D30" s="16"/>
      <c r="E30" s="16">
        <v>8.8699999999999992</v>
      </c>
      <c r="F30" s="18">
        <f t="shared" si="1"/>
        <v>14.299999999999999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6" customFormat="1" ht="32.25" customHeight="1">
      <c r="A31" s="7">
        <v>26</v>
      </c>
      <c r="B31" s="5" t="s">
        <v>31</v>
      </c>
      <c r="C31" s="16">
        <v>2</v>
      </c>
      <c r="D31" s="16"/>
      <c r="E31" s="16">
        <v>1.41</v>
      </c>
      <c r="F31" s="18">
        <f t="shared" si="1"/>
        <v>3.41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2.25" customHeight="1">
      <c r="A32" s="7">
        <v>27</v>
      </c>
      <c r="B32" s="5" t="s">
        <v>32</v>
      </c>
      <c r="C32" s="16"/>
      <c r="D32" s="16"/>
      <c r="E32" s="16">
        <v>3.16</v>
      </c>
      <c r="F32" s="18">
        <f t="shared" si="1"/>
        <v>3.16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2.25" customHeight="1">
      <c r="A33" s="7">
        <v>28</v>
      </c>
      <c r="B33" s="5" t="s">
        <v>33</v>
      </c>
      <c r="C33" s="16"/>
      <c r="D33" s="16"/>
      <c r="E33" s="16">
        <v>4.58</v>
      </c>
      <c r="F33" s="18">
        <f t="shared" si="1"/>
        <v>4.58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6" customFormat="1" ht="32.25" customHeight="1">
      <c r="A34" s="7">
        <v>29</v>
      </c>
      <c r="B34" s="5" t="s">
        <v>34</v>
      </c>
      <c r="C34" s="16">
        <v>2</v>
      </c>
      <c r="D34" s="16"/>
      <c r="E34" s="16">
        <v>3.35</v>
      </c>
      <c r="F34" s="18">
        <f t="shared" si="1"/>
        <v>5.35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6" customFormat="1" ht="32.25" customHeight="1">
      <c r="A35" s="7">
        <v>30</v>
      </c>
      <c r="B35" s="7" t="s">
        <v>35</v>
      </c>
      <c r="C35" s="17"/>
      <c r="D35" s="17"/>
      <c r="E35" s="17">
        <v>2.21</v>
      </c>
      <c r="F35" s="18">
        <f t="shared" si="1"/>
        <v>2.21</v>
      </c>
    </row>
    <row r="36" spans="1:26" ht="32.25" customHeight="1">
      <c r="A36" s="7">
        <v>31</v>
      </c>
      <c r="B36" s="7" t="s">
        <v>36</v>
      </c>
      <c r="C36" s="17"/>
      <c r="D36" s="17"/>
      <c r="E36" s="17">
        <v>2.09</v>
      </c>
      <c r="F36" s="18">
        <f t="shared" si="1"/>
        <v>2.09</v>
      </c>
    </row>
    <row r="37" spans="1:26" ht="32.25" customHeight="1">
      <c r="F37" s="15"/>
    </row>
  </sheetData>
  <sortState ref="A8:W38">
    <sortCondition ref="A8"/>
  </sortState>
  <mergeCells count="2">
    <mergeCell ref="A5:B5"/>
    <mergeCell ref="A2:F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安排表</vt:lpstr>
      <vt:lpstr>安排表!Print_Area</vt:lpstr>
      <vt:lpstr>安排表!Print_Titles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2019-06-13T05:51:12Z</dcterms:modified>
</cp:coreProperties>
</file>